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1840" windowHeight="12570" tabRatio="758"/>
  </bookViews>
  <sheets>
    <sheet name="แบบรายงานที่ 1" sheetId="1" r:id="rId1"/>
    <sheet name="แบบรายงานที่ 2" sheetId="2" r:id="rId2"/>
    <sheet name="แบบรายงานที่ 3" sheetId="3" r:id="rId3"/>
    <sheet name="แบบรายงาน 4 (แนบ 3) -ไม่มี" sheetId="4" r:id="rId4"/>
    <sheet name="แบบรายงานที่ 5" sheetId="6" r:id="rId5"/>
    <sheet name="สรุปของ ศปท." sheetId="11" r:id="rId6"/>
    <sheet name="0คำอธิบาย" sheetId="7" r:id="rId7"/>
    <sheet name="dataset" sheetId="5" r:id="rId8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5" i="2" l="1"/>
</calcChain>
</file>

<file path=xl/sharedStrings.xml><?xml version="1.0" encoding="utf-8"?>
<sst xmlns="http://schemas.openxmlformats.org/spreadsheetml/2006/main" count="244" uniqueCount="187">
  <si>
    <t>กระบวนงาน</t>
  </si>
  <si>
    <t>โครงการ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</si>
  <si>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</si>
  <si>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</si>
  <si>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</si>
  <si>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</si>
  <si>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</si>
  <si>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</si>
  <si>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</si>
  <si>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</si>
  <si>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</si>
  <si>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</si>
  <si>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</si>
  <si>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</si>
  <si>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</si>
  <si>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</si>
  <si>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</si>
  <si>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</si>
  <si>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</si>
  <si>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</si>
  <si>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</si>
  <si>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</si>
  <si>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</si>
  <si>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</si>
  <si>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</si>
  <si>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</si>
  <si>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</si>
  <si>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</si>
  <si>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</si>
  <si>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</si>
  <si>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</si>
  <si>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</si>
  <si>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</si>
  <si>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</si>
  <si>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</si>
  <si>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</si>
  <si>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</si>
  <si>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</si>
  <si>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</si>
  <si>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</si>
  <si>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</si>
  <si>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</si>
  <si>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</si>
  <si>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</si>
  <si>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</si>
  <si>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</si>
  <si>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</si>
  <si>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</si>
  <si>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</si>
  <si>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</si>
  <si>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</si>
  <si>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</si>
  <si>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</si>
  <si>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</si>
  <si>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</si>
  <si>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</si>
  <si>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</si>
  <si>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</si>
  <si>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</si>
  <si>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</si>
  <si>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</si>
  <si>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</si>
  <si>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</si>
  <si>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</si>
  <si>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 xml:space="preserve">แบบแสดงรายละเอียดประมาณการงบประมาณโครงการจัดชื้อจัดจ้าง ประจำปีงบประมาณ พ.ศ. ๒๕๖๖  </t>
  </si>
  <si>
    <t>ศูนย์ปฏิบัติการต่อต้านการทุจริต ................................................................</t>
  </si>
  <si>
    <t>หน่วยงาน................................................................................</t>
  </si>
  <si>
    <t>งบพัฒนาจังหวัด/กลุ่มจังหวัด (เฉพาะจังหวัด) จังหวัด.............</t>
  </si>
  <si>
    <t>ส่วนราชการที่ดำเนินการจัดชื้อจัดจ้าง.......................................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</si>
  <si>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</si>
  <si>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</si>
  <si>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</si>
  <si>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</si>
  <si>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</si>
  <si>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</si>
  <si>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</si>
  <si>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</si>
  <si>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</si>
  <si>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</si>
  <si>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</si>
  <si>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</si>
  <si>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</si>
  <si>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</si>
  <si>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</si>
  <si>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</si>
  <si>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</si>
  <si>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</si>
  <si>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</si>
  <si>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</si>
  <si>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</si>
  <si>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</si>
  <si>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</si>
  <si>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</si>
  <si>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</si>
  <si>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</si>
  <si>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</si>
  <si>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</si>
  <si>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</si>
  <si>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ประเภทหน่วยงาน</t>
  </si>
  <si>
    <t>แบบรายงานแผนบริหารจัดการความเสี่ยงการทุจริต</t>
  </si>
  <si>
    <t>ชื่อโครงการ.................................................................................................................................</t>
  </si>
  <si>
    <t>งบประมาณ.......................................... บาท วิธีจัดชื้อจัดจ้าง.................................ระยะเวลาดำเนินการ............................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</si>
  <si>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เงินงบประมาณ     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เงินนอกงบประมาณ</t>
    </r>
  </si>
  <si>
    <t>ส่วนราชการที่ดำเนินการจัดชื้อจัดจ้าง................................................... (กรณีงบพัฒนาจังหวัด/กลุ่มจังหวัด)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</si>
  <si>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b/>
        <sz val="14"/>
        <color rgb="FF000000"/>
        <rFont val="TH SarabunIT๙"/>
        <family val="2"/>
      </rPr>
      <t xml:space="preserve">  </t>
    </r>
    <r>
      <rPr>
        <sz val="14"/>
        <color rgb="FF000000"/>
        <rFont val="TH SarabunIT๙"/>
        <family val="2"/>
      </rPr>
      <t xml:space="preserve">เข้าร่วมโครงการ IP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IP</t>
    </r>
    <r>
      <rPr>
        <b/>
        <sz val="14"/>
        <color rgb="FF000000"/>
        <rFont val="TH SarabunIT๙"/>
        <family val="2"/>
      </rPr>
      <t xml:space="preserve"> </t>
    </r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</si>
  <si>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 เข้าร่วมโครงการ  CoST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CoST</t>
    </r>
  </si>
  <si>
    <t>ที่</t>
  </si>
  <si>
    <t>รายการ</t>
  </si>
  <si>
    <r>
      <t xml:space="preserve">ประมาณการงบประมาณ </t>
    </r>
    <r>
      <rPr>
        <sz val="14"/>
        <color theme="1"/>
        <rFont val="TH SarabunIT๙"/>
        <family val="2"/>
      </rPr>
      <t>(Cost breakdown)</t>
    </r>
  </si>
  <si>
    <t>รวมงบประมาณ(บาท)</t>
  </si>
  <si>
    <t>รายละเอียด (ประเภท จำนวน คุณลักษณะ(Spec) อื่นๆ)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</si>
  <si>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</si>
  <si>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</si>
  <si>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</si>
  <si>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</si>
  <si>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</si>
  <si>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</si>
  <si>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</si>
  <si>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</si>
  <si>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</si>
  <si>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</si>
  <si>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</si>
  <si>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</si>
  <si>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</si>
  <si>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</si>
  <si>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</si>
  <si>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</si>
  <si>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</si>
  <si>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</si>
  <si>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</si>
  <si>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</si>
  <si>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</si>
  <si>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ศปท</t>
  </si>
  <si>
    <t>หน่วยงาน</t>
  </si>
  <si>
    <t>งบประมาณ (บาท)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</si>
  <si>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    อย่างหนึ่ง (รายละเอียดตามแนบท้าย)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</si>
  <si>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   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</si>
  <si>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             หรือโครงการร่วมโครงการร่วมลงทุนระหว่างรัฐและเอกชน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</si>
  <si>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หน่วยงานระดับกรม / เทียบเท่า</t>
  </si>
  <si>
    <t xml:space="preserve">หน่วยงานอื่น ๆ ของรัฐ </t>
  </si>
  <si>
    <t>องค์กรปกครองส่วนท้องถิ่น (กทม. สำนักงานเขต กทม.    และเมืองพัทยา)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</si>
  <si>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ตามมติคณะรัฐมนตรีมื่อวันที่ ๒๗ มีนาคม ๒๕๖๑ และมติคณะรัฐมนตรี เมื่อวันที่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</si>
  <si>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r>
      <t>โครงการจัดชื้อจัดจ้างประจำปีงบประมาณ พ.ศ. ๒๕๖6</t>
    </r>
    <r>
      <rPr>
        <sz val="14"/>
        <color rgb="FF000000"/>
        <rFont val="TH SarabunIT๙"/>
        <family val="2"/>
      </rPr>
      <t xml:space="preserve"> </t>
    </r>
  </si>
  <si>
    <t>แบบรายงานผลการดำเนินการตามแผนบริหารจัดการความเสี่ยงการทุจริต</t>
  </si>
  <si>
    <t>รายงานรอบที่ 2</t>
  </si>
  <si>
    <t>การออกใบอนุญาตโฆษณาเครื่องมือแพทย์</t>
  </si>
  <si>
    <t>เหตุการณ์ไม่น่ามีโอกาสเกิดขึ้น (ไม่เกิดขึ้นเลย)</t>
  </si>
  <si>
    <t>เหตุการณ์ที่อาจเกิดขึ้นน้อยมาก (น้อยกว่าร้อยละ 3)</t>
  </si>
  <si>
    <t>เหตุการณ์ที่อาจเกิดขึ้นบางครั้ง (ร้อยละ 5)</t>
  </si>
  <si>
    <t>เหตุการณ์ที่อาจเกิดได้สูง (ร้อยละ 10)</t>
  </si>
  <si>
    <t>เหตุการณ์ที่อาจเกิดได้สูงมาก (ร้อยละ 10)</t>
  </si>
  <si>
    <t>แทบจะไม่มี</t>
  </si>
  <si>
    <t>ร้องเรียนต่อสื่อมวลชนและมีการออกข่าว</t>
  </si>
  <si>
    <t>การพิจารณาคำขอ</t>
  </si>
  <si>
    <t>การพิจารณาคำขอเกินกำหนดวันที่นัดหมาย</t>
  </si>
  <si>
    <t>-</t>
  </si>
  <si>
    <t>กองควบคุมเครื่องมือแทย์</t>
  </si>
  <si>
    <t>มีการส่งหนังสือร้องเรียนและตั้งคำถามต่อการทำงานโดยไม่ได้รับคำตอบที่ชัดเจน</t>
  </si>
  <si>
    <t>หน่วยงานตรวจสอบของหน่วยงานหรือหน่วยงานตรวจสอบจากภายนอกเข้าตรวจสอบข้อเท็จจริง</t>
  </si>
  <si>
    <t>เกิดความเสียหายต่อรัฐเจ้าหน้าที่ถูกลงโทษชี้มูลความผิดเข้าสู่กระบวนการทางยุติธรรม</t>
  </si>
  <si>
    <t>การพิจารณาการนำเข้าผลิตภัณฑ์สุขภาพ (P-l3-3)</t>
  </si>
  <si>
    <t xml:space="preserve">กระบวนงาน การพิจารณาการนำเข้าผลิตภัณฑ์สุขภาพ (P-l3-3) </t>
  </si>
  <si>
    <t>การรับเอกสารประกอบการนำเข้าและผลิตภัณฑ์สุขภาพหรือฉลาก (ถ้ามี) จากผู้รับบริการ</t>
  </si>
  <si>
    <t>เจ้าหน้าที่ไม่ดำเนินการรับเอกสารประกอบการนำเข้าและผลิตภัณฑ์สุขภาพตามลำดับคิว เพื่อเรียกรับผลประโยชน์หรือสิทธิพิเศษจากผู้นำเข้า</t>
  </si>
  <si>
    <t>การพิจารณาผลิตภัณฑ์สุขภาพว่าอยู่ในการควบคุมกำกับดูแลของสำนักงานคณะกรรมการอาหารและยา</t>
  </si>
  <si>
    <t>เจ้าหน้าที่อาจตัดสินว่าไม่เป็นผลิตภัณฑ์สุขภาพ ซึ่งส่งผลให้ผู้นำเข้าไม่ต้องผ่านการตรวจสอบนำเข้าจากสำนักงานคณะกรรมการอาหารและยา</t>
  </si>
  <si>
    <t>การตรวจสอบความถูกต้องตามกฎหมายและหลักเกณฑ์ที่เกี่ยวข้องของเอกสารประกอบการนำเข้าและผลิตภัณฑ์สุขภาพหรือฉลาก (ถ้ามี)</t>
  </si>
  <si>
    <t>เอกสารประกอบการนำเข้าไม่ครบหรือไม่ถูกต้องตามกฎหมายและหลักเกณฑ์ที่กำหนด แต่เจ้าหน้าที่ปล่อยผ่านเพื่อเรียกรับผลประโยชน์หรือสิทธิพิเศษจากผู้นำเข้า</t>
  </si>
  <si>
    <t>สำนักงานคณะกรรมการอาหารและยา (กองด่านอาหารและยา)</t>
  </si>
  <si>
    <t>สำนักงานคณะกรรมการอาหารและยา (กองควบคุมเครื่องมือแพทย์)</t>
  </si>
  <si>
    <t>1.จัดทำคู่มือขั้นตอนการปฏิบัติงานตามระบบคุณภาพ พระราชบัญญัติการอำนวยความสะดวกในการพิจารณาอนุญาตของทางราชการ พ.ศ. 2558</t>
  </si>
  <si>
    <t>2. จัดทำสื่อประชาสัมพันธ์และรายละเอียดการนำเข้าผลิตภัณฑ์สุขภาพ</t>
  </si>
  <si>
    <t>จัดทำคู่มือขั้นตอนการปฏิบัติงาน (Procedure) เรื่อง การพิจารณาการนำเข้าผลิตภัณฑ์สุขภาพ (P-l3-3)</t>
  </si>
  <si>
    <t>จัดทำสื่อประชาสัมพันธ์และรายละเอียดการนำเข้าผลิตภัณฑ์สุขภาพเผยแพร่บนเว็บไซต์กองด่านอาหารและยา https://mnfda.fda.moph.go.th/dis/infographic/</t>
  </si>
  <si>
    <t>จัดทำแล้วเสร็จ ประกาศใช้ในระบบคุณภาพ อย. เมื่อวันที่ 22 ก.พ. 64</t>
  </si>
  <si>
    <t>จัดทำสื่อประชาสัมพันธ์และเผยแพร่บนเว็บไซต์กองด่านอาหารและยาเมื่อวันที่12 ก.ย. 65 https://mnfda.fda.moph.go.th/dis/infographic/</t>
  </si>
  <si>
    <t>กองด่านอาหารและยา</t>
  </si>
  <si>
    <t>จัดตั้ง line Group ติดต่อสอบถามกองผลิตภัณฑ์ เพื่อวินจฉัยประเภทผลิตภัณฑ์สุขภาพ</t>
  </si>
  <si>
    <t>จัดตั้ง line Group แล้วเสร็จตั้งแต่ปีงบประมาณ พ.ศ. 2564</t>
  </si>
  <si>
    <t>1. จัดทำคู่มือขั้นตอนการปฏิบัติงานตามระบบคุณภาพ พระราชบัญญัติการอำนวยความสะดวกในการพิจารณาอนุญาตของทางราชการ พ.ศ. 2558</t>
  </si>
  <si>
    <t>2. มีการตรวจติดตามคุณภาพภายใน (Internal audit) ของกองด่านอาหารและยา</t>
  </si>
  <si>
    <t>3. เข้าร่วมโครงการส่งเสริมคุณธรรม จริยธรรและการยึดมั่นในผลประโยชน์ส่วนรวมป้องกันผลประโยชน์ทับซ้อน เพื่อให้เจ้าหน้าที่ปฏิบัติงานตระหนักในการประพฤติปฏิบัติตนด้วยความซื่อสัตย์สุจริต</t>
  </si>
  <si>
    <t xml:space="preserve">3. เข้าร่วมโครงการส่งเสริมคุณธรรม จริยธรรและการยึดมั่นในผลประโยชน์ส่วนรวมป้องกันผลประโยชน์ทับซ้อน </t>
  </si>
  <si>
    <t>ต.ค. 65 - มี.ค 66</t>
  </si>
  <si>
    <t>ปีงบประมาณ พ.ศ. 2566</t>
  </si>
  <si>
    <t xml:space="preserve">1..เจ้าหน้าที่นำงานกลับไปทำนอกเวลาราชการ                                                 2. การพิจารณาคำขอมีการกำหนดเวลาแล้วเสร็จที่ชัดเจน เป็นไปตามพระราชบัญญัติการอำนวยความสะดวกในการพิจารณาอนุญาตของทางราชการ พ.ศ. 2558   </t>
  </si>
  <si>
    <t>1. กลุ่มงานที่รับผิดชอบหารือร่วมกับ ก.พ.ร. สามารถแก้ไขกำหนดระยะเวลาพิจารณาคำขอใหม่อย่างน้อย 10 วันทำการได้ โดยไม่ขัดแย้งกับข้อกฎหมาย       2. ดำเนินการตามคู่มือขั้นตอนการปฏิบัติงานตามระบบคุณภาพและพระราชการบัญญัติการอำนวยความสะดวกในการพิจารณาอนุญาตทางราชการ พ.ศ. 2558   ลิงค์ :http://filing.fda.moph.go.th/QS/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</si>
</sst>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000000"/>
      <name val="Wingdings"/>
      <charset val="2"/>
    </font>
    <font>
      <b/>
      <sz val="13"/>
      <color theme="1"/>
      <name val="TH SarabunIT๙"/>
      <family val="2"/>
    </font>
    <font>
      <b/>
      <sz val="20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2" borderId="0" xfId="0" applyFont="1" applyFill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1" xfId="0" applyFont="1" applyFill="1" applyBorder="1"/>
    <xf numFmtId="0" fontId="1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7" fillId="8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/>
    <xf numFmtId="0" fontId="5" fillId="0" borderId="0" xfId="0" applyFont="1" applyFill="1" applyBorder="1"/>
    <xf numFmtId="0" fontId="1" fillId="0" borderId="0" xfId="0" applyFont="1" applyBorder="1"/>
    <xf numFmtId="0" fontId="11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6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15" fontId="8" fillId="0" borderId="4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10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390526</xdr:colOff>
      <xdr:row>6</xdr:row>
      <xdr:rowOff>762001</xdr:rowOff>
    </xdr:to>
    <xdr:pic>
      <xdr:nvPicPr>
        <xdr:cNvPr id="2" name="รูปภาพ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8907" t="-377918" r="213326" b="317923"/>
        <a:stretch/>
      </xdr:blipFill>
      <xdr:spPr bwMode="auto">
        <a:xfrm>
          <a:off x="1" y="1"/>
          <a:ext cx="285750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47626</xdr:colOff>
      <xdr:row>8</xdr:row>
      <xdr:rowOff>1563413</xdr:rowOff>
    </xdr:from>
    <xdr:to>
      <xdr:col>3</xdr:col>
      <xdr:colOff>1628583</xdr:colOff>
      <xdr:row>8</xdr:row>
      <xdr:rowOff>2714624</xdr:rowOff>
    </xdr:to>
    <xdr:pic>
      <xdr:nvPicPr>
        <xdr:cNvPr id="3" name="รูปภาพ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29" r="34846"/>
        <a:stretch/>
      </xdr:blipFill>
      <xdr:spPr bwMode="auto">
        <a:xfrm>
          <a:off x="6531195" y="5143499"/>
          <a:ext cx="1580957" cy="1151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24963</xdr:colOff>
      <xdr:row>8</xdr:row>
      <xdr:rowOff>1753914</xdr:rowOff>
    </xdr:from>
    <xdr:to>
      <xdr:col>4</xdr:col>
      <xdr:colOff>1227318</xdr:colOff>
      <xdr:row>8</xdr:row>
      <xdr:rowOff>2613134</xdr:rowOff>
    </xdr:to>
    <xdr:pic>
      <xdr:nvPicPr>
        <xdr:cNvPr id="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7049" y="5334000"/>
          <a:ext cx="1202355" cy="85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39782</xdr:colOff>
      <xdr:row>6</xdr:row>
      <xdr:rowOff>3171824</xdr:rowOff>
    </xdr:from>
    <xdr:to>
      <xdr:col>3</xdr:col>
      <xdr:colOff>1650292</xdr:colOff>
      <xdr:row>6</xdr:row>
      <xdr:rowOff>4192679</xdr:rowOff>
    </xdr:to>
    <xdr:pic>
      <xdr:nvPicPr>
        <xdr:cNvPr id="5" name="รูปภาพ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6782" y="4619624"/>
          <a:ext cx="1610510" cy="1020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0"/>
  <sheetViews>
    <sheetView tabSelected="1" view="pageBreakPreview" zoomScaleNormal="100" zoomScaleSheetLayoutView="100" workbookViewId="0">
      <selection activeCell="D10" sqref="D10"/>
    </sheetView>
  </sheetViews>
  <sheetFormatPr defaultColWidth="9" defaultRowHeight="20.25" x14ac:dyDescent="0.3"/>
  <cols>
    <col min="1" max="1" width="23.875" style="1" customWidth="1"/>
    <col min="2" max="2" width="26.75" style="1" customWidth="1"/>
    <col min="3" max="3" width="22.375" style="1" customWidth="1"/>
    <col min="4" max="4" width="23.625" style="1" customWidth="1"/>
    <col min="5" max="5" width="22" style="1" customWidth="1"/>
    <col min="6" max="6" width="30.875" style="1" customWidth="1"/>
    <col min="7" max="7" width="26.75" style="1" customWidth="1"/>
    <col min="8" max="16384" width="9" style="1"/>
  </cols>
  <sheetData>
    <row r="1" spans="1:8" s="11" customFormat="1" x14ac:dyDescent="0.3">
      <c r="A1" s="12" t="s">
        <v>127</v>
      </c>
      <c r="B1" s="12"/>
      <c r="C1" s="12"/>
      <c r="D1" s="12"/>
      <c r="E1" s="12"/>
      <c r="F1" s="12"/>
      <c r="G1" s="12"/>
    </row>
    <row r="2" spans="1:8" ht="20.25" customHeight="1" x14ac:dyDescent="0.3">
      <c r="A2" s="7"/>
      <c r="B2" s="7"/>
      <c r="C2" s="7"/>
      <c r="D2" s="7"/>
      <c r="E2" s="7"/>
      <c r="F2" s="7"/>
      <c r="G2" s="3"/>
      <c r="H2" s="3"/>
    </row>
    <row r="3" spans="1:8" x14ac:dyDescent="0.3">
      <c r="A3" s="5" t="s">
        <v>123</v>
      </c>
      <c r="B3" s="5" t="s">
        <v>11</v>
      </c>
      <c r="C3" s="5" t="s">
        <v>12</v>
      </c>
      <c r="D3" s="5" t="s">
        <v>13</v>
      </c>
      <c r="E3" s="5" t="s">
        <v>98</v>
      </c>
      <c r="F3" s="5" t="s">
        <v>4</v>
      </c>
    </row>
    <row r="4" spans="1:8" s="89" customFormat="1" ht="60.75" x14ac:dyDescent="0.2">
      <c r="A4" s="88" t="s">
        <v>0</v>
      </c>
      <c r="B4" s="17" t="s">
        <v>145</v>
      </c>
      <c r="C4" s="88" t="s">
        <v>34</v>
      </c>
      <c r="D4" s="17" t="s">
        <v>169</v>
      </c>
      <c r="E4" s="17" t="s">
        <v>84</v>
      </c>
      <c r="F4" s="88" t="s">
        <v>14</v>
      </c>
    </row>
    <row r="5" spans="1:8" s="89" customFormat="1" ht="60.75" x14ac:dyDescent="0.2">
      <c r="A5" s="88" t="s">
        <v>0</v>
      </c>
      <c r="B5" s="17" t="s">
        <v>160</v>
      </c>
      <c r="C5" s="88" t="s">
        <v>34</v>
      </c>
      <c r="D5" s="17" t="s">
        <v>168</v>
      </c>
      <c r="E5" s="17" t="s">
        <v>84</v>
      </c>
      <c r="F5" s="88" t="s">
        <v>14</v>
      </c>
    </row>
    <row r="6" spans="1:8" s="8" customFormat="1" x14ac:dyDescent="0.3">
      <c r="A6" s="10" t="s">
        <v>78</v>
      </c>
      <c r="B6" s="37"/>
    </row>
    <row r="7" spans="1:8" s="8" customFormat="1" ht="18.75" x14ac:dyDescent="0.3"/>
    <row r="8" spans="1:8" s="41" customFormat="1" ht="18.75" x14ac:dyDescent="0.3">
      <c r="A8" s="48" t="s">
        <v>79</v>
      </c>
      <c r="B8" s="49">
        <v>1</v>
      </c>
      <c r="C8" s="49">
        <v>2</v>
      </c>
      <c r="D8" s="49">
        <v>3</v>
      </c>
      <c r="E8" s="49">
        <v>4</v>
      </c>
      <c r="F8" s="49">
        <v>5</v>
      </c>
    </row>
    <row r="9" spans="1:8" s="8" customFormat="1" ht="37.5" x14ac:dyDescent="0.3">
      <c r="A9" s="58" t="s">
        <v>80</v>
      </c>
      <c r="B9" s="54" t="s">
        <v>146</v>
      </c>
      <c r="C9" s="54" t="s">
        <v>147</v>
      </c>
      <c r="D9" s="54" t="s">
        <v>148</v>
      </c>
      <c r="E9" s="54" t="s">
        <v>149</v>
      </c>
      <c r="F9" s="59" t="s">
        <v>150</v>
      </c>
      <c r="G9" s="55"/>
    </row>
    <row r="10" spans="1:8" s="61" customFormat="1" ht="75" x14ac:dyDescent="0.2">
      <c r="A10" s="58" t="s">
        <v>81</v>
      </c>
      <c r="B10" s="59" t="s">
        <v>151</v>
      </c>
      <c r="C10" s="59" t="s">
        <v>157</v>
      </c>
      <c r="D10" s="59" t="s">
        <v>152</v>
      </c>
      <c r="E10" s="59" t="s">
        <v>158</v>
      </c>
      <c r="F10" s="59" t="s">
        <v>159</v>
      </c>
      <c r="G10" s="60"/>
    </row>
  </sheetData>
  <pageMargins left="0.7" right="0.7" top="0.75" bottom="0.75" header="0.3" footer="0.3"/>
  <pageSetup paperSize="9"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dataset!$A$2:$A$3</xm:f>
          </x14:formula1>
          <xm:sqref>A4:A5</xm:sqref>
        </x14:dataValidation>
        <x14:dataValidation type="list" allowBlank="1" showInputMessage="1" showErrorMessage="1">
          <x14:formula1>
            <xm:f>dataset!$C$2:$C$42</xm:f>
          </x14:formula1>
          <xm:sqref>C4:C5</xm:sqref>
        </x14:dataValidation>
        <x14:dataValidation type="list" allowBlank="1" showInputMessage="1" showErrorMessage="1">
          <x14:formula1>
            <xm:f>dataset!$E$2:$E$4</xm:f>
          </x14:formula1>
          <xm:sqref>F4:F5</xm:sqref>
        </x14:dataValidation>
        <x14:dataValidation type="list" allowBlank="1" showInputMessage="1" showErrorMessage="1">
          <x14:formula1>
            <xm:f>dataset!$M$2:$M$7</xm:f>
          </x14:formula1>
          <xm:sqref>E4:E5</xm:sqref>
        </x14:dataValidation>
        <x14:dataValidation type="list" allowBlank="1" showInputMessage="1" showErrorMessage="1">
          <x14:formula1>
            <xm:f>dataset!$K$2:$K$3</xm:f>
          </x14:formula1>
          <xm:sqref>A9:A10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8"/>
  <sheetViews>
    <sheetView view="pageBreakPreview" zoomScaleNormal="100" zoomScaleSheetLayoutView="100" workbookViewId="0">
      <selection activeCell="D7" sqref="D7"/>
    </sheetView>
  </sheetViews>
  <sheetFormatPr defaultColWidth="9" defaultRowHeight="18.75" x14ac:dyDescent="0.3"/>
  <cols>
    <col min="1" max="1" width="34.375" style="8" customWidth="1"/>
    <col min="2" max="2" width="6.875" style="64" customWidth="1"/>
    <col min="3" max="3" width="21.5" style="8" customWidth="1"/>
    <col min="4" max="4" width="23" style="8" customWidth="1"/>
    <col min="5" max="5" width="14.125" style="8" customWidth="1"/>
    <col min="6" max="6" width="13.25" style="8" customWidth="1"/>
    <col min="7" max="7" width="16.375" style="8" customWidth="1"/>
    <col min="8" max="8" width="14.75" style="8" customWidth="1"/>
    <col min="9" max="16384" width="9" style="8"/>
  </cols>
  <sheetData>
    <row r="1" spans="1:8" ht="20.25" x14ac:dyDescent="0.3">
      <c r="A1" s="12" t="s">
        <v>111</v>
      </c>
      <c r="C1" s="36"/>
      <c r="D1" s="36"/>
      <c r="E1" s="36"/>
      <c r="F1" s="36"/>
      <c r="G1" s="36"/>
    </row>
    <row r="3" spans="1:8" s="41" customFormat="1" x14ac:dyDescent="0.3">
      <c r="A3" s="95" t="s">
        <v>11</v>
      </c>
      <c r="B3" s="92" t="s">
        <v>128</v>
      </c>
      <c r="C3" s="93" t="s">
        <v>8</v>
      </c>
      <c r="D3" s="93" t="s">
        <v>9</v>
      </c>
      <c r="E3" s="93" t="s">
        <v>10</v>
      </c>
      <c r="F3" s="94"/>
      <c r="G3" s="94"/>
    </row>
    <row r="4" spans="1:8" s="41" customFormat="1" x14ac:dyDescent="0.3">
      <c r="A4" s="96"/>
      <c r="B4" s="92"/>
      <c r="C4" s="93"/>
      <c r="D4" s="93"/>
      <c r="E4" s="47" t="s">
        <v>5</v>
      </c>
      <c r="F4" s="47" t="s">
        <v>6</v>
      </c>
      <c r="G4" s="47" t="s">
        <v>7</v>
      </c>
      <c r="H4" s="50" t="s">
        <v>58</v>
      </c>
    </row>
    <row r="5" spans="1:8" s="61" customFormat="1" ht="37.5" x14ac:dyDescent="0.2">
      <c r="A5" s="16" t="s">
        <v>145</v>
      </c>
      <c r="B5" s="65">
        <v>1</v>
      </c>
      <c r="C5" s="62" t="s">
        <v>153</v>
      </c>
      <c r="D5" s="59" t="s">
        <v>154</v>
      </c>
      <c r="E5" s="63">
        <v>4</v>
      </c>
      <c r="F5" s="63">
        <v>3</v>
      </c>
      <c r="G5" s="63">
        <f>E5*F5</f>
        <v>12</v>
      </c>
      <c r="H5" s="63" t="s">
        <v>119</v>
      </c>
    </row>
    <row r="6" spans="1:8" s="61" customFormat="1" ht="93.75" x14ac:dyDescent="0.2">
      <c r="A6" s="17" t="s">
        <v>161</v>
      </c>
      <c r="B6" s="65">
        <v>1</v>
      </c>
      <c r="C6" s="59" t="s">
        <v>162</v>
      </c>
      <c r="D6" s="59" t="s">
        <v>163</v>
      </c>
      <c r="E6" s="63">
        <v>1</v>
      </c>
      <c r="F6" s="63">
        <v>1</v>
      </c>
      <c r="G6" s="63">
        <f t="shared" ref="G6:G8" si="0">E6*F6</f>
        <v>1</v>
      </c>
      <c r="H6" s="63" t="s">
        <v>117</v>
      </c>
    </row>
    <row r="7" spans="1:8" s="61" customFormat="1" ht="93.75" x14ac:dyDescent="0.2">
      <c r="A7" s="16"/>
      <c r="B7" s="65">
        <v>2</v>
      </c>
      <c r="C7" s="59" t="s">
        <v>164</v>
      </c>
      <c r="D7" s="59" t="s">
        <v>165</v>
      </c>
      <c r="E7" s="63">
        <v>3</v>
      </c>
      <c r="F7" s="63">
        <v>2</v>
      </c>
      <c r="G7" s="63">
        <f t="shared" si="0"/>
        <v>6</v>
      </c>
      <c r="H7" s="63" t="s">
        <v>118</v>
      </c>
    </row>
    <row r="8" spans="1:8" s="60" customFormat="1" ht="112.5" x14ac:dyDescent="0.2">
      <c r="A8" s="59"/>
      <c r="B8" s="67">
        <v>3</v>
      </c>
      <c r="C8" s="59" t="s">
        <v>166</v>
      </c>
      <c r="D8" s="59" t="s">
        <v>167</v>
      </c>
      <c r="E8" s="66">
        <v>1</v>
      </c>
      <c r="F8" s="66">
        <v>1</v>
      </c>
      <c r="G8" s="66">
        <f t="shared" si="0"/>
        <v>1</v>
      </c>
      <c r="H8" s="66" t="s">
        <v>117</v>
      </c>
    </row>
  </sheetData>
  <mergeCells count="5">
    <mergeCell ref="B3:B4"/>
    <mergeCell ref="C3:C4"/>
    <mergeCell ref="D3:D4"/>
    <mergeCell ref="E3:G3"/>
    <mergeCell ref="A3:A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dataset!$U$2:$U$6</xm:f>
          </x14:formula1>
          <xm:sqref>E5:F8</xm:sqref>
        </x14:dataValidation>
        <x14:dataValidation type="list" allowBlank="1" showInputMessage="1" showErrorMessage="1">
          <x14:formula1>
            <xm:f>dataset!$W$2:$W$5</xm:f>
          </x14:formula1>
          <xm:sqref>H5:H8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3"/>
  <sheetViews>
    <sheetView view="pageBreakPreview" topLeftCell="A7" zoomScaleNormal="100" zoomScaleSheetLayoutView="100" workbookViewId="0">
      <selection activeCell="E7" sqref="E7"/>
    </sheetView>
  </sheetViews>
  <sheetFormatPr defaultColWidth="9" defaultRowHeight="18.75" x14ac:dyDescent="0.3"/>
  <cols>
    <col min="1" max="1" width="32.375" style="8" customWidth="1"/>
    <col min="2" max="2" width="24.625" style="72" customWidth="1"/>
    <col min="3" max="3" width="28" style="8" customWidth="1"/>
    <col min="4" max="4" width="21.875" style="8" customWidth="1"/>
    <col min="5" max="5" width="16.25" style="8" customWidth="1"/>
    <col min="6" max="6" width="18" style="8" customWidth="1"/>
    <col min="7" max="7" width="18.5" style="8" customWidth="1"/>
    <col min="8" max="16384" width="9" style="8"/>
  </cols>
  <sheetData>
    <row r="1" spans="1:7" ht="20.25" x14ac:dyDescent="0.3">
      <c r="A1" s="39" t="s">
        <v>99</v>
      </c>
      <c r="B1" s="69"/>
      <c r="C1" s="39"/>
    </row>
    <row r="3" spans="1:7" x14ac:dyDescent="0.3">
      <c r="A3" s="42" t="s">
        <v>112</v>
      </c>
      <c r="B3" s="68" t="s">
        <v>124</v>
      </c>
      <c r="C3" s="42" t="s">
        <v>122</v>
      </c>
      <c r="D3" s="51"/>
    </row>
    <row r="4" spans="1:7" x14ac:dyDescent="0.3">
      <c r="A4" s="38" t="s">
        <v>125</v>
      </c>
      <c r="B4" s="70" t="s">
        <v>114</v>
      </c>
      <c r="C4" s="9"/>
      <c r="D4" s="51"/>
    </row>
    <row r="6" spans="1:7" s="40" customFormat="1" x14ac:dyDescent="0.3">
      <c r="A6" s="42" t="s">
        <v>131</v>
      </c>
      <c r="B6" s="68" t="s">
        <v>58</v>
      </c>
      <c r="C6" s="28" t="s">
        <v>61</v>
      </c>
      <c r="D6" s="28" t="s">
        <v>59</v>
      </c>
      <c r="E6" s="28" t="s">
        <v>60</v>
      </c>
      <c r="F6" s="28" t="s">
        <v>134</v>
      </c>
      <c r="G6" s="28" t="s">
        <v>62</v>
      </c>
    </row>
    <row r="7" spans="1:7" s="55" customFormat="1" ht="344.25" customHeight="1" x14ac:dyDescent="0.3">
      <c r="A7" s="56" t="s">
        <v>145</v>
      </c>
      <c r="B7" s="71" t="s">
        <v>119</v>
      </c>
      <c r="C7" s="56" t="s">
        <v>185</v>
      </c>
      <c r="D7" s="56" t="s">
        <v>186</v>
      </c>
      <c r="E7" s="56" t="s">
        <v>184</v>
      </c>
      <c r="F7" s="57" t="s">
        <v>155</v>
      </c>
      <c r="G7" s="56" t="s">
        <v>156</v>
      </c>
    </row>
    <row r="8" spans="1:7" s="60" customFormat="1" ht="75" x14ac:dyDescent="0.2">
      <c r="A8" s="99" t="s">
        <v>162</v>
      </c>
      <c r="B8" s="97" t="s">
        <v>117</v>
      </c>
      <c r="C8" s="81" t="s">
        <v>170</v>
      </c>
      <c r="D8" s="81" t="s">
        <v>172</v>
      </c>
      <c r="E8" s="81" t="s">
        <v>174</v>
      </c>
      <c r="F8" s="78" t="s">
        <v>155</v>
      </c>
      <c r="G8" s="81" t="s">
        <v>176</v>
      </c>
    </row>
    <row r="9" spans="1:7" s="60" customFormat="1" ht="227.25" customHeight="1" x14ac:dyDescent="0.2">
      <c r="A9" s="100"/>
      <c r="B9" s="98"/>
      <c r="C9" s="82" t="s">
        <v>171</v>
      </c>
      <c r="D9" s="82" t="s">
        <v>173</v>
      </c>
      <c r="E9" s="82" t="s">
        <v>175</v>
      </c>
      <c r="F9" s="80" t="s">
        <v>155</v>
      </c>
      <c r="G9" s="82"/>
    </row>
    <row r="10" spans="1:7" s="55" customFormat="1" ht="75" x14ac:dyDescent="0.3">
      <c r="A10" s="59" t="s">
        <v>164</v>
      </c>
      <c r="B10" s="71" t="s">
        <v>118</v>
      </c>
      <c r="C10" s="73" t="s">
        <v>177</v>
      </c>
      <c r="D10" s="73" t="s">
        <v>177</v>
      </c>
      <c r="E10" s="73" t="s">
        <v>178</v>
      </c>
      <c r="F10" s="83" t="s">
        <v>155</v>
      </c>
      <c r="G10" s="83" t="s">
        <v>176</v>
      </c>
    </row>
    <row r="11" spans="1:7" s="55" customFormat="1" ht="75" x14ac:dyDescent="0.3">
      <c r="A11" s="102" t="s">
        <v>166</v>
      </c>
      <c r="B11" s="97" t="s">
        <v>117</v>
      </c>
      <c r="C11" s="74" t="s">
        <v>179</v>
      </c>
      <c r="D11" s="74" t="s">
        <v>172</v>
      </c>
      <c r="E11" s="74" t="s">
        <v>174</v>
      </c>
      <c r="F11" s="76" t="s">
        <v>155</v>
      </c>
      <c r="G11" s="76" t="s">
        <v>176</v>
      </c>
    </row>
    <row r="12" spans="1:7" s="84" customFormat="1" ht="56.25" x14ac:dyDescent="0.3">
      <c r="A12" s="103"/>
      <c r="B12" s="101"/>
      <c r="C12" s="86" t="s">
        <v>180</v>
      </c>
      <c r="D12" s="86" t="s">
        <v>180</v>
      </c>
      <c r="E12" s="86" t="s">
        <v>183</v>
      </c>
      <c r="F12" s="85" t="s">
        <v>155</v>
      </c>
      <c r="G12" s="86"/>
    </row>
    <row r="13" spans="1:7" s="84" customFormat="1" ht="112.5" x14ac:dyDescent="0.3">
      <c r="A13" s="104"/>
      <c r="B13" s="98"/>
      <c r="C13" s="79" t="s">
        <v>181</v>
      </c>
      <c r="D13" s="79" t="s">
        <v>182</v>
      </c>
      <c r="E13" s="87">
        <v>24190</v>
      </c>
      <c r="F13" s="77" t="s">
        <v>155</v>
      </c>
      <c r="G13" s="75"/>
    </row>
  </sheetData>
  <mergeCells count="4">
    <mergeCell ref="B8:B9"/>
    <mergeCell ref="A8:A9"/>
    <mergeCell ref="B11:B13"/>
    <mergeCell ref="A11:A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dataset!$O$2:$O$6</xm:f>
          </x14:formula1>
          <xm:sqref>B7:B8 B10:B11</xm:sqref>
        </x14:dataValidation>
        <x14:dataValidation type="list" allowBlank="1" showInputMessage="1" showErrorMessage="1">
          <x14:formula1>
            <xm:f>dataset!$Q$2:$Q$3</xm:f>
          </x14:formula1>
          <xm:sqref>A4</xm:sqref>
        </x14:dataValidation>
        <x14:dataValidation type="list" allowBlank="1" showInputMessage="1" showErrorMessage="1">
          <x14:formula1>
            <xm:f>dataset!$S$2:$S$3</xm:f>
          </x14:formula1>
          <xm:sqref>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5" zoomScaleNormal="85" workbookViewId="0">
      <selection activeCell="A19" sqref="A19"/>
    </sheetView>
  </sheetViews>
  <sheetFormatPr defaultColWidth="9" defaultRowHeight="20.25" x14ac:dyDescent="0.3"/>
  <cols>
    <col min="1" max="1" width="82.875" style="29" customWidth="1"/>
    <col min="2" max="2" width="20.75" style="29" customWidth="1"/>
    <col min="3" max="3" width="29.625" style="29" customWidth="1"/>
    <col min="4" max="4" width="17.125" style="29" bestFit="1" customWidth="1"/>
    <col min="5" max="5" width="12.25" style="29" customWidth="1"/>
    <col min="6" max="16384" width="9" style="29"/>
  </cols>
  <sheetData>
    <row r="1" spans="1:5" x14ac:dyDescent="0.3">
      <c r="A1" s="52" t="s">
        <v>63</v>
      </c>
    </row>
    <row r="3" spans="1:5" x14ac:dyDescent="0.3">
      <c r="A3" s="26" t="s">
        <v>64</v>
      </c>
    </row>
    <row r="4" spans="1:5" x14ac:dyDescent="0.3">
      <c r="A4" s="27" t="s">
        <v>65</v>
      </c>
    </row>
    <row r="5" spans="1:5" x14ac:dyDescent="0.3">
      <c r="A5" s="26" t="s">
        <v>66</v>
      </c>
    </row>
    <row r="6" spans="1:5" x14ac:dyDescent="0.3">
      <c r="A6" s="26" t="s">
        <v>68</v>
      </c>
    </row>
    <row r="7" spans="1:5" x14ac:dyDescent="0.3">
      <c r="A7" s="30" t="s">
        <v>142</v>
      </c>
    </row>
    <row r="8" spans="1:5" x14ac:dyDescent="0.3">
      <c r="A8" s="30" t="s">
        <v>100</v>
      </c>
    </row>
    <row r="9" spans="1:5" x14ac:dyDescent="0.3">
      <c r="A9" s="30" t="s">
        <v>101</v>
      </c>
    </row>
    <row r="10" spans="1:5" x14ac:dyDescent="0.3">
      <c r="A10" s="31" t="s">
        <v>102</v>
      </c>
      <c r="B10" s="29" t="s">
        <v>67</v>
      </c>
    </row>
    <row r="11" spans="1:5" x14ac:dyDescent="0.3">
      <c r="A11" s="31" t="s">
        <v>103</v>
      </c>
    </row>
    <row r="12" spans="1:5" x14ac:dyDescent="0.3">
      <c r="A12" s="31" t="s">
        <v>104</v>
      </c>
    </row>
    <row r="13" spans="1:5" x14ac:dyDescent="0.3">
      <c r="A13" s="31" t="s">
        <v>105</v>
      </c>
    </row>
    <row r="14" spans="1:5" x14ac:dyDescent="0.3">
      <c r="A14" s="31"/>
    </row>
    <row r="15" spans="1:5" s="35" customFormat="1" ht="56.45" customHeight="1" x14ac:dyDescent="0.3">
      <c r="A15" s="32" t="s">
        <v>106</v>
      </c>
      <c r="B15" s="32" t="s">
        <v>107</v>
      </c>
      <c r="C15" s="33" t="s">
        <v>110</v>
      </c>
      <c r="D15" s="32" t="s">
        <v>108</v>
      </c>
      <c r="E15" s="32" t="s">
        <v>109</v>
      </c>
    </row>
    <row r="16" spans="1:5" x14ac:dyDescent="0.3">
      <c r="A16" s="34"/>
      <c r="B16" s="34"/>
      <c r="D16" s="34"/>
      <c r="E16" s="34"/>
    </row>
    <row r="17" spans="1:5" x14ac:dyDescent="0.3">
      <c r="A17" s="32"/>
      <c r="B17" s="32"/>
      <c r="C17" s="32"/>
      <c r="D17" s="32"/>
      <c r="E17" s="32"/>
    </row>
    <row r="18" spans="1:5" x14ac:dyDescent="0.3">
      <c r="A18" s="32"/>
      <c r="B18" s="32"/>
      <c r="C18" s="32"/>
      <c r="D18" s="32"/>
      <c r="E18" s="32"/>
    </row>
    <row r="19" spans="1:5" x14ac:dyDescent="0.3">
      <c r="A19" s="32"/>
      <c r="B19" s="32"/>
      <c r="C19" s="32"/>
      <c r="D19" s="32"/>
      <c r="E19" s="32"/>
    </row>
    <row r="20" spans="1:5" x14ac:dyDescent="0.3">
      <c r="A20" s="32"/>
      <c r="B20" s="32"/>
      <c r="C20" s="32"/>
      <c r="D20" s="32"/>
      <c r="E20" s="32"/>
    </row>
    <row r="21" spans="1:5" x14ac:dyDescent="0.3">
      <c r="A21" s="32"/>
      <c r="B21" s="32"/>
      <c r="C21" s="32"/>
      <c r="D21" s="32"/>
      <c r="E21" s="32"/>
    </row>
    <row r="22" spans="1:5" x14ac:dyDescent="0.3">
      <c r="A22" s="32"/>
      <c r="B22" s="32"/>
      <c r="C22" s="32"/>
      <c r="D22" s="32"/>
      <c r="E22" s="32"/>
    </row>
    <row r="23" spans="1:5" x14ac:dyDescent="0.3">
      <c r="A23" s="34"/>
      <c r="B23" s="34"/>
      <c r="C23" s="34"/>
      <c r="D23" s="34"/>
      <c r="E23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="130" zoomScaleNormal="100" zoomScaleSheetLayoutView="130" workbookViewId="0">
      <selection activeCell="E17" sqref="E17"/>
    </sheetView>
  </sheetViews>
  <sheetFormatPr defaultColWidth="9" defaultRowHeight="20.25" x14ac:dyDescent="0.3"/>
  <cols>
    <col min="1" max="1" width="41.5" style="1" customWidth="1"/>
    <col min="2" max="2" width="32.125" style="1" customWidth="1"/>
    <col min="3" max="3" width="41.5" style="1" customWidth="1"/>
    <col min="4" max="4" width="31.75" style="1" customWidth="1"/>
    <col min="5" max="6" width="24.875" style="1" customWidth="1"/>
    <col min="7" max="7" width="26.75" style="1" customWidth="1"/>
    <col min="8" max="16384" width="9" style="1"/>
  </cols>
  <sheetData>
    <row r="1" spans="1:6" ht="26.25" x14ac:dyDescent="0.4">
      <c r="A1" s="53" t="s">
        <v>144</v>
      </c>
    </row>
    <row r="2" spans="1:6" ht="9" customHeight="1" x14ac:dyDescent="0.4">
      <c r="A2" s="53"/>
    </row>
    <row r="3" spans="1:6" x14ac:dyDescent="0.3">
      <c r="A3" s="43" t="s">
        <v>143</v>
      </c>
      <c r="B3" s="43"/>
      <c r="C3" s="43"/>
      <c r="D3" s="43"/>
      <c r="E3" s="43"/>
      <c r="F3" s="43"/>
    </row>
    <row r="4" spans="1:6" x14ac:dyDescent="0.3">
      <c r="A4" s="43"/>
      <c r="B4" s="43"/>
      <c r="C4" s="43"/>
      <c r="D4" s="43"/>
      <c r="E4" s="43"/>
      <c r="F4" s="43"/>
    </row>
    <row r="5" spans="1:6" s="8" customFormat="1" ht="18.75" x14ac:dyDescent="0.3">
      <c r="A5" s="46" t="s">
        <v>112</v>
      </c>
      <c r="B5" s="46" t="s">
        <v>124</v>
      </c>
      <c r="C5" s="46" t="s">
        <v>122</v>
      </c>
      <c r="D5" s="51"/>
    </row>
    <row r="6" spans="1:6" s="8" customFormat="1" ht="18.75" x14ac:dyDescent="0.3">
      <c r="A6" s="38"/>
      <c r="B6" s="38"/>
      <c r="C6" s="9"/>
      <c r="D6" s="51"/>
    </row>
    <row r="8" spans="1:6" s="2" customFormat="1" x14ac:dyDescent="0.3">
      <c r="A8" s="46" t="s">
        <v>131</v>
      </c>
      <c r="B8" s="46" t="s">
        <v>58</v>
      </c>
      <c r="C8" s="45" t="s">
        <v>61</v>
      </c>
      <c r="D8" s="45" t="s">
        <v>76</v>
      </c>
      <c r="E8" s="44"/>
    </row>
    <row r="9" spans="1:6" x14ac:dyDescent="0.3">
      <c r="A9" s="6"/>
      <c r="B9" s="38"/>
      <c r="C9" s="6"/>
      <c r="D9" s="6"/>
    </row>
    <row r="10" spans="1:6" x14ac:dyDescent="0.3">
      <c r="A10" s="6"/>
      <c r="B10" s="6"/>
      <c r="C10" s="6"/>
      <c r="D10" s="6"/>
    </row>
    <row r="11" spans="1:6" x14ac:dyDescent="0.3">
      <c r="A11" s="6"/>
      <c r="B11" s="6"/>
      <c r="C11" s="6"/>
      <c r="D11" s="6"/>
    </row>
    <row r="12" spans="1:6" x14ac:dyDescent="0.3">
      <c r="A12" s="6"/>
      <c r="B12" s="6"/>
      <c r="C12" s="6"/>
      <c r="D12" s="6"/>
    </row>
    <row r="13" spans="1:6" x14ac:dyDescent="0.3">
      <c r="A13" s="6"/>
      <c r="B13" s="6"/>
      <c r="C13" s="6"/>
      <c r="D13" s="6"/>
    </row>
    <row r="14" spans="1:6" x14ac:dyDescent="0.3">
      <c r="A14" s="6"/>
      <c r="B14" s="6"/>
      <c r="C14" s="6"/>
      <c r="D14" s="6"/>
    </row>
    <row r="15" spans="1:6" x14ac:dyDescent="0.3">
      <c r="A15" s="6"/>
      <c r="B15" s="6"/>
      <c r="C15" s="6"/>
      <c r="D15" s="6"/>
    </row>
    <row r="16" spans="1:6" x14ac:dyDescent="0.3">
      <c r="A16" s="6"/>
      <c r="B16" s="6"/>
      <c r="C16" s="6"/>
      <c r="D16" s="6"/>
    </row>
  </sheetData>
  <pageMargins left="0.7" right="0.7" top="0.75" bottom="0.75" header="0.3" footer="0.3"/>
  <pageSetup paperSize="9" scale="83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dataset!$S$2:$S$3</xm:f>
          </x14:formula1>
          <xm:sqref>B6</xm:sqref>
        </x14:dataValidation>
        <x14:dataValidation type="list" allowBlank="1" showInputMessage="1" showErrorMessage="1">
          <x14:formula1>
            <xm:f>dataset!$Q$2:$Q$3</xm:f>
          </x14:formula1>
          <xm:sqref>A6</xm:sqref>
        </x14:dataValidation>
        <x14:dataValidation type="list" allowBlank="1" showInputMessage="1" showErrorMessage="1">
          <x14:formula1>
            <xm:f>dataset!$O$2:$O$6</xm:f>
          </x14:formula1>
          <xm:sqref>D6 B9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P14" sqref="P14"/>
    </sheetView>
  </sheetViews>
  <sheetFormatPr defaultRowHeight="14.25" x14ac:dyDescent="0.2"/>
  <sheetData>
    <row r="1" spans="1:2" x14ac:dyDescent="0.2">
      <c r="A1" t="s">
        <v>132</v>
      </c>
    </row>
    <row r="3" spans="1:2" x14ac:dyDescent="0.2">
      <c r="A3" t="s">
        <v>77</v>
      </c>
      <c r="B3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3" workbookViewId="0">
      <selection activeCell="B13" sqref="B13:C13"/>
    </sheetView>
  </sheetViews>
  <sheetFormatPr defaultColWidth="9" defaultRowHeight="20.25" x14ac:dyDescent="0.2"/>
  <cols>
    <col min="1" max="1" width="7.125" style="13" customWidth="1"/>
    <col min="2" max="2" width="27.375" style="13" customWidth="1"/>
    <col min="3" max="3" width="100" style="13" customWidth="1"/>
    <col min="4" max="16384" width="9" style="13"/>
  </cols>
  <sheetData>
    <row r="1" spans="1:3" s="14" customFormat="1" x14ac:dyDescent="0.2">
      <c r="A1" s="14" t="s">
        <v>82</v>
      </c>
    </row>
    <row r="3" spans="1:3" s="14" customFormat="1" x14ac:dyDescent="0.2">
      <c r="A3" s="18" t="s">
        <v>77</v>
      </c>
      <c r="B3" s="18" t="s">
        <v>98</v>
      </c>
      <c r="C3" s="18" t="s">
        <v>83</v>
      </c>
    </row>
    <row r="4" spans="1:3" ht="40.5" x14ac:dyDescent="0.2">
      <c r="A4" s="15">
        <v>1</v>
      </c>
      <c r="B4" s="16" t="s">
        <v>138</v>
      </c>
      <c r="C4" s="17" t="s">
        <v>135</v>
      </c>
    </row>
    <row r="5" spans="1:3" x14ac:dyDescent="0.2">
      <c r="A5" s="15">
        <v>2</v>
      </c>
      <c r="B5" s="16" t="s">
        <v>91</v>
      </c>
      <c r="C5" s="17" t="s">
        <v>92</v>
      </c>
    </row>
    <row r="6" spans="1:3" x14ac:dyDescent="0.2">
      <c r="A6" s="15">
        <v>3</v>
      </c>
      <c r="B6" s="16" t="s">
        <v>85</v>
      </c>
      <c r="C6" s="17" t="s">
        <v>96</v>
      </c>
    </row>
    <row r="7" spans="1:3" x14ac:dyDescent="0.2">
      <c r="A7" s="15">
        <v>4</v>
      </c>
      <c r="B7" s="16" t="s">
        <v>139</v>
      </c>
      <c r="C7" s="17" t="s">
        <v>94</v>
      </c>
    </row>
    <row r="8" spans="1:3" ht="40.5" x14ac:dyDescent="0.2">
      <c r="A8" s="20">
        <v>5</v>
      </c>
      <c r="B8" s="24" t="s">
        <v>95</v>
      </c>
      <c r="C8" s="17" t="s">
        <v>136</v>
      </c>
    </row>
    <row r="9" spans="1:3" ht="60.75" x14ac:dyDescent="0.2">
      <c r="A9" s="22">
        <v>6</v>
      </c>
      <c r="B9" s="25" t="s">
        <v>140</v>
      </c>
      <c r="C9" s="19" t="s">
        <v>89</v>
      </c>
    </row>
    <row r="10" spans="1:3" ht="40.5" x14ac:dyDescent="0.2">
      <c r="A10" s="23"/>
      <c r="B10" s="21"/>
      <c r="C10" s="19" t="s">
        <v>90</v>
      </c>
    </row>
    <row r="12" spans="1:3" x14ac:dyDescent="0.2">
      <c r="A12" s="91" t="s">
        <v>87</v>
      </c>
      <c r="B12" s="91"/>
    </row>
    <row r="13" spans="1:3" ht="46.15" customHeight="1" x14ac:dyDescent="0.2">
      <c r="B13" s="90" t="s">
        <v>88</v>
      </c>
      <c r="C13" s="90"/>
    </row>
    <row r="14" spans="1:3" ht="63.6" customHeight="1" x14ac:dyDescent="0.2">
      <c r="B14" s="90" t="s">
        <v>141</v>
      </c>
      <c r="C14" s="90"/>
    </row>
    <row r="15" spans="1:3" ht="48" customHeight="1" x14ac:dyDescent="0.2">
      <c r="B15" s="90" t="s">
        <v>97</v>
      </c>
      <c r="C15" s="90"/>
    </row>
    <row r="16" spans="1:3" ht="63.75" customHeight="1" x14ac:dyDescent="0.2">
      <c r="B16" s="90" t="s">
        <v>137</v>
      </c>
      <c r="C16" s="90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opLeftCell="I1" workbookViewId="0">
      <selection activeCell="O15" sqref="O15"/>
    </sheetView>
  </sheetViews>
  <sheetFormatPr defaultRowHeight="14.25" x14ac:dyDescent="0.2"/>
  <cols>
    <col min="1" max="1" width="26.75" bestFit="1" customWidth="1"/>
    <col min="2" max="2" width="3.125" customWidth="1"/>
    <col min="3" max="3" width="67" bestFit="1" customWidth="1"/>
    <col min="4" max="4" width="2.625" customWidth="1"/>
    <col min="5" max="5" width="40.375" bestFit="1" customWidth="1"/>
    <col min="6" max="6" width="2.625" customWidth="1"/>
    <col min="7" max="7" width="17.125" bestFit="1" customWidth="1"/>
    <col min="8" max="8" width="2.375" customWidth="1"/>
    <col min="9" max="9" width="22.5" bestFit="1" customWidth="1"/>
    <col min="10" max="10" width="3.375" customWidth="1"/>
    <col min="11" max="11" width="16.5" bestFit="1" customWidth="1"/>
    <col min="12" max="12" width="2.875" customWidth="1"/>
    <col min="13" max="13" width="55.625" bestFit="1" customWidth="1"/>
    <col min="14" max="14" width="2" customWidth="1"/>
    <col min="15" max="15" width="14.25" bestFit="1" customWidth="1"/>
    <col min="16" max="16" width="3.125" customWidth="1"/>
    <col min="17" max="17" width="16.375" bestFit="1" customWidth="1"/>
    <col min="18" max="18" width="1.75" customWidth="1"/>
    <col min="19" max="19" width="14.875" bestFit="1" customWidth="1"/>
    <col min="20" max="20" width="2.25" customWidth="1"/>
    <col min="22" max="22" width="2.25" customWidth="1"/>
  </cols>
  <sheetData>
    <row r="1" spans="1:23" s="4" customFormat="1" x14ac:dyDescent="0.2">
      <c r="A1" s="4" t="s">
        <v>2</v>
      </c>
      <c r="C1" s="4" t="s">
        <v>3</v>
      </c>
      <c r="E1" s="4" t="s">
        <v>4</v>
      </c>
      <c r="G1" s="4" t="s">
        <v>75</v>
      </c>
      <c r="M1" s="4" t="s">
        <v>98</v>
      </c>
      <c r="O1" s="4" t="s">
        <v>58</v>
      </c>
      <c r="Q1" s="4" t="s">
        <v>116</v>
      </c>
      <c r="S1" s="4" t="s">
        <v>113</v>
      </c>
      <c r="U1" s="4" t="s">
        <v>129</v>
      </c>
      <c r="W1" s="4" t="s">
        <v>130</v>
      </c>
    </row>
    <row r="2" spans="1:23" x14ac:dyDescent="0.2">
      <c r="A2" t="s">
        <v>0</v>
      </c>
      <c r="C2" t="s">
        <v>57</v>
      </c>
      <c r="E2" t="s">
        <v>14</v>
      </c>
      <c r="G2" t="s">
        <v>69</v>
      </c>
      <c r="I2" t="s">
        <v>74</v>
      </c>
      <c r="K2" t="s">
        <v>80</v>
      </c>
      <c r="M2" t="s">
        <v>84</v>
      </c>
      <c r="O2" t="s">
        <v>117</v>
      </c>
      <c r="Q2" t="s">
        <v>125</v>
      </c>
      <c r="S2" t="s">
        <v>114</v>
      </c>
      <c r="U2">
        <v>1</v>
      </c>
      <c r="W2" t="s">
        <v>117</v>
      </c>
    </row>
    <row r="3" spans="1:23" x14ac:dyDescent="0.2">
      <c r="A3" t="s">
        <v>1</v>
      </c>
      <c r="C3" t="s">
        <v>17</v>
      </c>
      <c r="E3" t="s">
        <v>15</v>
      </c>
      <c r="G3" t="s">
        <v>70</v>
      </c>
      <c r="I3" t="s">
        <v>73</v>
      </c>
      <c r="K3" t="s">
        <v>81</v>
      </c>
      <c r="M3" t="s">
        <v>91</v>
      </c>
      <c r="O3" t="s">
        <v>118</v>
      </c>
      <c r="Q3" t="s">
        <v>126</v>
      </c>
      <c r="S3" t="s">
        <v>115</v>
      </c>
      <c r="U3">
        <v>2</v>
      </c>
      <c r="W3" t="s">
        <v>118</v>
      </c>
    </row>
    <row r="4" spans="1:23" x14ac:dyDescent="0.2">
      <c r="C4" t="s">
        <v>18</v>
      </c>
      <c r="E4" t="s">
        <v>16</v>
      </c>
      <c r="I4" t="s">
        <v>71</v>
      </c>
      <c r="M4" t="s">
        <v>85</v>
      </c>
      <c r="O4" t="s">
        <v>119</v>
      </c>
      <c r="U4">
        <v>3</v>
      </c>
      <c r="W4" t="s">
        <v>119</v>
      </c>
    </row>
    <row r="5" spans="1:23" x14ac:dyDescent="0.2">
      <c r="C5" t="s">
        <v>19</v>
      </c>
      <c r="I5" t="s">
        <v>72</v>
      </c>
      <c r="M5" t="s">
        <v>93</v>
      </c>
      <c r="O5" t="s">
        <v>120</v>
      </c>
      <c r="U5">
        <v>4</v>
      </c>
      <c r="W5" t="s">
        <v>120</v>
      </c>
    </row>
    <row r="6" spans="1:23" x14ac:dyDescent="0.2">
      <c r="C6" t="s">
        <v>20</v>
      </c>
      <c r="M6" t="s">
        <v>95</v>
      </c>
      <c r="O6" t="s">
        <v>121</v>
      </c>
      <c r="U6">
        <v>5</v>
      </c>
    </row>
    <row r="7" spans="1:23" x14ac:dyDescent="0.2">
      <c r="C7" t="s">
        <v>21</v>
      </c>
      <c r="M7" t="s">
        <v>86</v>
      </c>
    </row>
    <row r="8" spans="1:23" x14ac:dyDescent="0.2">
      <c r="C8" t="s">
        <v>22</v>
      </c>
    </row>
    <row r="9" spans="1:23" x14ac:dyDescent="0.2">
      <c r="C9" t="s">
        <v>23</v>
      </c>
    </row>
    <row r="10" spans="1:23" x14ac:dyDescent="0.2">
      <c r="C10" t="s">
        <v>24</v>
      </c>
    </row>
    <row r="11" spans="1:23" x14ac:dyDescent="0.2">
      <c r="C11" t="s">
        <v>25</v>
      </c>
    </row>
    <row r="12" spans="1:23" x14ac:dyDescent="0.2">
      <c r="C12" t="s">
        <v>26</v>
      </c>
    </row>
    <row r="13" spans="1:23" x14ac:dyDescent="0.2">
      <c r="C13" t="s">
        <v>27</v>
      </c>
    </row>
    <row r="14" spans="1:23" x14ac:dyDescent="0.2">
      <c r="C14" t="s">
        <v>28</v>
      </c>
    </row>
    <row r="15" spans="1:23" x14ac:dyDescent="0.2">
      <c r="C15" t="s">
        <v>29</v>
      </c>
    </row>
    <row r="16" spans="1:23" x14ac:dyDescent="0.2">
      <c r="C16" t="s">
        <v>30</v>
      </c>
    </row>
    <row r="17" spans="3:3" x14ac:dyDescent="0.2">
      <c r="C17" t="s">
        <v>31</v>
      </c>
    </row>
    <row r="18" spans="3:3" x14ac:dyDescent="0.2">
      <c r="C18" t="s">
        <v>32</v>
      </c>
    </row>
    <row r="19" spans="3:3" x14ac:dyDescent="0.2">
      <c r="C19" t="s">
        <v>33</v>
      </c>
    </row>
    <row r="20" spans="3:3" x14ac:dyDescent="0.2">
      <c r="C20" t="s">
        <v>34</v>
      </c>
    </row>
    <row r="21" spans="3:3" x14ac:dyDescent="0.2">
      <c r="C21" t="s">
        <v>35</v>
      </c>
    </row>
    <row r="22" spans="3:3" x14ac:dyDescent="0.2">
      <c r="C22" t="s">
        <v>36</v>
      </c>
    </row>
    <row r="23" spans="3:3" x14ac:dyDescent="0.2">
      <c r="C23" t="s">
        <v>37</v>
      </c>
    </row>
    <row r="24" spans="3:3" x14ac:dyDescent="0.2">
      <c r="C24" t="s">
        <v>38</v>
      </c>
    </row>
    <row r="25" spans="3:3" x14ac:dyDescent="0.2">
      <c r="C25" t="s">
        <v>39</v>
      </c>
    </row>
    <row r="26" spans="3:3" x14ac:dyDescent="0.2">
      <c r="C26" t="s">
        <v>40</v>
      </c>
    </row>
    <row r="27" spans="3:3" x14ac:dyDescent="0.2">
      <c r="C27" t="s">
        <v>41</v>
      </c>
    </row>
    <row r="28" spans="3:3" x14ac:dyDescent="0.2">
      <c r="C28" t="s">
        <v>42</v>
      </c>
    </row>
    <row r="29" spans="3:3" x14ac:dyDescent="0.2">
      <c r="C29" t="s">
        <v>43</v>
      </c>
    </row>
    <row r="30" spans="3:3" x14ac:dyDescent="0.2">
      <c r="C30" t="s">
        <v>44</v>
      </c>
    </row>
    <row r="31" spans="3:3" x14ac:dyDescent="0.2">
      <c r="C31" t="s">
        <v>45</v>
      </c>
    </row>
    <row r="32" spans="3:3" x14ac:dyDescent="0.2">
      <c r="C32" t="s">
        <v>46</v>
      </c>
    </row>
    <row r="33" spans="3:3" x14ac:dyDescent="0.2">
      <c r="C33" t="s">
        <v>47</v>
      </c>
    </row>
    <row r="34" spans="3:3" x14ac:dyDescent="0.2">
      <c r="C34" t="s">
        <v>48</v>
      </c>
    </row>
    <row r="35" spans="3:3" x14ac:dyDescent="0.2">
      <c r="C35" t="s">
        <v>49</v>
      </c>
    </row>
    <row r="36" spans="3:3" x14ac:dyDescent="0.2">
      <c r="C36" t="s">
        <v>50</v>
      </c>
    </row>
    <row r="37" spans="3:3" x14ac:dyDescent="0.2">
      <c r="C37" t="s">
        <v>51</v>
      </c>
    </row>
    <row r="38" spans="3:3" x14ac:dyDescent="0.2">
      <c r="C38" t="s">
        <v>52</v>
      </c>
    </row>
    <row r="39" spans="3:3" x14ac:dyDescent="0.2">
      <c r="C39" t="s">
        <v>53</v>
      </c>
    </row>
    <row r="40" spans="3:3" x14ac:dyDescent="0.2">
      <c r="C40" t="s">
        <v>54</v>
      </c>
    </row>
    <row r="41" spans="3:3" x14ac:dyDescent="0.2">
      <c r="C41" t="s">
        <v>55</v>
      </c>
    </row>
    <row r="42" spans="3:3" x14ac:dyDescent="0.2">
      <c r="C4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6D8002554D69489AB21930C44E3B54" ma:contentTypeVersion="3" ma:contentTypeDescription="Create a new document." ma:contentTypeScope="" ma:versionID="8237ffd3185cfd4b1a5a5da0792f6d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7eda75a724221e0f3b8de39d4d2df9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5A1167-1104-47CE-AF85-DC19055B8120}"/>
</file>

<file path=customXml/itemProps2.xml><?xml version="1.0" encoding="utf-8"?>
<ds:datastoreItem xmlns:ds="http://schemas.openxmlformats.org/officeDocument/2006/customXml" ds:itemID="{4DCB7B85-8EFD-42C9-A4C3-966C6E1E4B3F}"/>
</file>

<file path=customXml/itemProps3.xml><?xml version="1.0" encoding="utf-8"?>
<ds:datastoreItem xmlns:ds="http://schemas.openxmlformats.org/officeDocument/2006/customXml" ds:itemID="{72544ED3-9F44-4367-8404-F985E8D57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แบบรายงานที่ 1</vt:lpstr>
      <vt:lpstr>แบบรายงานที่ 2</vt:lpstr>
      <vt:lpstr>แบบรายงานที่ 3</vt:lpstr>
      <vt:lpstr>แบบรายงาน 4 (แนบ 3) -ไม่มี</vt:lpstr>
      <vt:lpstr>แบบรายงานที่ 5</vt:lpstr>
      <vt:lpstr>สรุปของ ศปท.</vt:lpstr>
      <vt:lpstr>0คำอธิบาย</vt:lpstr>
      <vt:lpstr>dataset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orawan phadungkiet</dc:creator>
  <cp:lastModifiedBy>พนิดา ซินถวัลย์</cp:lastModifiedBy>
  <cp:lastPrinted>2023-03-20T04:08:13Z</cp:lastPrinted>
  <dcterms:created xsi:type="dcterms:W3CDTF">2022-12-19T01:56:33Z</dcterms:created>
  <dcterms:modified xsi:type="dcterms:W3CDTF">2023-04-24T04:52:19Z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0x010100186D8002554D69489AB21930C44E3B54</vt:lpwstr>
  </property>
</Properties>
</file>